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72B659A1-164A-456D-9543-AC7093384442}" xr6:coauthVersionLast="36" xr6:coauthVersionMax="36" xr10:uidLastSave="{00000000-0000-0000-0000-000000000000}"/>
  <bookViews>
    <workbookView xWindow="-105" yWindow="-105" windowWidth="22155" windowHeight="13200" xr2:uid="{17C068E1-F5C3-4305-A78E-999AAF5E2EDB}"/>
  </bookViews>
  <sheets>
    <sheet name="合計"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3" l="1"/>
  <c r="D36" i="3" s="1"/>
  <c r="F23" i="3"/>
  <c r="F36" i="3" s="1"/>
  <c r="F35" i="3"/>
  <c r="F32" i="3"/>
  <c r="F29" i="3"/>
  <c r="F27" i="3"/>
  <c r="F21" i="3"/>
  <c r="F16" i="3"/>
  <c r="F14" i="3"/>
  <c r="F7" i="3"/>
  <c r="F4" i="3"/>
  <c r="D32" i="3"/>
  <c r="D29" i="3"/>
  <c r="D27" i="3"/>
  <c r="D21" i="3"/>
  <c r="D16" i="3"/>
  <c r="D14" i="3"/>
  <c r="D7" i="3"/>
  <c r="D4" i="3"/>
  <c r="D35" i="3" s="1"/>
  <c r="D34" i="3" l="1"/>
  <c r="F34" i="3"/>
</calcChain>
</file>

<file path=xl/sharedStrings.xml><?xml version="1.0" encoding="utf-8"?>
<sst xmlns="http://schemas.openxmlformats.org/spreadsheetml/2006/main" count="76" uniqueCount="55">
  <si>
    <t>審査項目及び評価の視点</t>
  </si>
  <si>
    <t>必須</t>
  </si>
  <si>
    <t>配点</t>
  </si>
  <si>
    <t>加点基準</t>
  </si>
  <si>
    <t>採点</t>
  </si>
  <si>
    <t>①　有識者の選定</t>
  </si>
  <si>
    <t>・　意見聴取を行う有識者の構成について、具体的な提案がなされているか。</t>
  </si>
  <si>
    <t>〇</t>
  </si>
  <si>
    <t>1,5,10</t>
  </si>
  <si>
    <t>・　各業務において有識者からどのような意見聴取を行うかの提案がなされているか。</t>
  </si>
  <si>
    <t>②　調査の検討及び実施</t>
  </si>
  <si>
    <t>・　調査対象者の把握方法について、具体的な提案がなされているか。</t>
  </si>
  <si>
    <t>1,3,5</t>
  </si>
  <si>
    <t>・　調査対象者の抽出について、具体的な提案がなされており、その根拠が示されているか。また、その規模（対象者数）は適正か。</t>
  </si>
  <si>
    <t>・　調査項目について、具体的な提案がなされており、その項目とする考え方が示されているか。</t>
  </si>
  <si>
    <t>・　調査対象者に過度な負担とならないことに留意した手法となるよう工夫がされているか。</t>
  </si>
  <si>
    <t>・　有効回答率を確保するための方法について具体的に示されているか。</t>
  </si>
  <si>
    <t>・　有効回答率が低位になると見込まれる場合の追加的な措置が提案されているか。</t>
  </si>
  <si>
    <t>③　調査結果のとりまとめ、分析及び報告書の作成</t>
  </si>
  <si>
    <t>・　調査結果のとりまとめ方法や分析方法について、具体的な提案がなされているか。</t>
  </si>
  <si>
    <t>④　実施スケジュール、実施体制</t>
  </si>
  <si>
    <t>・　具体的かつ実施可能なスケジュールとなっているか。</t>
  </si>
  <si>
    <t>・　責任者や役割分担が具体的に示され、確実に実施できる体制が整っているか。</t>
  </si>
  <si>
    <t>・　遂行可能な人員数が確保されているか。</t>
  </si>
  <si>
    <t>・　主たる責任者に管理能力があり、専門的知見、経験等を有した人的資源が確保されているか。</t>
  </si>
  <si>
    <t>⑤　過去５年間に担当した調査業務実績</t>
  </si>
  <si>
    <t>・　類似・関連業務の実績が十分にあるか。</t>
  </si>
  <si>
    <t>⑥　ワーク・ライフ・バランス等の推進（※１）</t>
  </si>
  <si>
    <t>・ 女性活躍推進法に基づく認定</t>
  </si>
  <si>
    <t>※２</t>
  </si>
  <si>
    <t>・ 次世代育成支援対策推進法に基づく認定</t>
  </si>
  <si>
    <t>※３</t>
  </si>
  <si>
    <t>・ 青少年の雇用の促進等に関する法律に基づく認定</t>
  </si>
  <si>
    <t>※４</t>
  </si>
  <si>
    <t>⑦　独創性</t>
  </si>
  <si>
    <t>・　創意工夫のある提案内容があるか。</t>
  </si>
  <si>
    <t>0～10</t>
  </si>
  <si>
    <t>⑧　経費処理の適正性</t>
  </si>
  <si>
    <t>・　経費の積算に無駄がなく妥当であるか。</t>
  </si>
  <si>
    <t>・　本業務を行う上で適切な財政基盤、一般的な経理処理能力を有しているか。</t>
  </si>
  <si>
    <t>合計</t>
  </si>
  <si>
    <t>うち①～④</t>
  </si>
  <si>
    <t>別紙（採点表）</t>
    <rPh sb="0" eb="2">
      <t>ベッシ</t>
    </rPh>
    <rPh sb="3" eb="6">
      <t>サイテンヒョウ</t>
    </rPh>
    <phoneticPr fontId="1"/>
  </si>
  <si>
    <t>採点者（　　　　　　　　　）</t>
    <rPh sb="0" eb="3">
      <t>サイテンシャ</t>
    </rPh>
    <phoneticPr fontId="1"/>
  </si>
  <si>
    <t>提案者（　　　　　　　　　　　　　　　　　　　）</t>
    <rPh sb="0" eb="3">
      <t>テイアンシャ</t>
    </rPh>
    <phoneticPr fontId="1"/>
  </si>
  <si>
    <t>※１：複数の認定に該当する場合は、最も配点が高い項目を加点する。</t>
  </si>
  <si>
    <t>※３：プラチナくるみんは８点、くるみん新基準は６点、くるみん旧基準は４点とする。</t>
  </si>
  <si>
    <t>※４：ユースエールは８点とする。</t>
  </si>
  <si>
    <t>※２：プラチナえるぼし10点、えるぼし３段階目は８点、２段階目は７点、１段階目は４点、行動計画は２点とする。</t>
    <phoneticPr fontId="1"/>
  </si>
  <si>
    <t>⑨　賃上げの実施を表明した企業等</t>
    <rPh sb="2" eb="4">
      <t>チンア</t>
    </rPh>
    <rPh sb="6" eb="8">
      <t>ジッシ</t>
    </rPh>
    <rPh sb="9" eb="11">
      <t>ヒョウメイ</t>
    </rPh>
    <rPh sb="13" eb="15">
      <t>キギョウ</t>
    </rPh>
    <rPh sb="15" eb="16">
      <t>トウ</t>
    </rPh>
    <phoneticPr fontId="1"/>
  </si>
  <si>
    <t>うち⑤～⑨</t>
    <phoneticPr fontId="1"/>
  </si>
  <si>
    <t>記載頁</t>
    <rPh sb="0" eb="2">
      <t>キサイ</t>
    </rPh>
    <rPh sb="2" eb="3">
      <t>ページ</t>
    </rPh>
    <phoneticPr fontId="1"/>
  </si>
  <si>
    <t>３期分の決算書を添付</t>
    <rPh sb="1" eb="3">
      <t>キブン</t>
    </rPh>
    <rPh sb="4" eb="7">
      <t>ケッサンショ</t>
    </rPh>
    <rPh sb="8" eb="10">
      <t>テンプ</t>
    </rPh>
    <phoneticPr fontId="1"/>
  </si>
  <si>
    <t>該当あれば根拠資料を添付</t>
    <rPh sb="0" eb="2">
      <t>ガイトウ</t>
    </rPh>
    <rPh sb="5" eb="7">
      <t>コンキョ</t>
    </rPh>
    <rPh sb="7" eb="9">
      <t>シリョウ</t>
    </rPh>
    <rPh sb="10" eb="12">
      <t>テンプ</t>
    </rPh>
    <phoneticPr fontId="1"/>
  </si>
  <si>
    <t>・　事業年度において、対前年度比で給与等受給者一人当たりの平均受給額を３％以上増加させる旨、従業員に表明していること。（大企業）
・　事業年度において、対前年度比で給与総額を1.5％以上増加させる旨、従業員に表明していること。（中小企業等）</t>
    <rPh sb="2" eb="4">
      <t>ジギョウ</t>
    </rPh>
    <rPh sb="4" eb="6">
      <t>ネンド</t>
    </rPh>
    <rPh sb="11" eb="15">
      <t>タイゼンネンド</t>
    </rPh>
    <rPh sb="15" eb="16">
      <t>ヒ</t>
    </rPh>
    <rPh sb="17" eb="19">
      <t>キュウヨ</t>
    </rPh>
    <rPh sb="19" eb="20">
      <t>トウ</t>
    </rPh>
    <rPh sb="20" eb="23">
      <t>ジュキュウシャ</t>
    </rPh>
    <rPh sb="23" eb="26">
      <t>ヒトリア</t>
    </rPh>
    <rPh sb="29" eb="34">
      <t>ヘイキンジュキュウガク</t>
    </rPh>
    <rPh sb="37" eb="39">
      <t>イジョウ</t>
    </rPh>
    <rPh sb="39" eb="41">
      <t>ゾウカ</t>
    </rPh>
    <rPh sb="44" eb="45">
      <t>ムネ</t>
    </rPh>
    <rPh sb="46" eb="49">
      <t>ジュウギョウイン</t>
    </rPh>
    <rPh sb="50" eb="52">
      <t>ヒョウメイ</t>
    </rPh>
    <rPh sb="60" eb="63">
      <t>ダイキギョウ</t>
    </rPh>
    <rPh sb="67" eb="71">
      <t>ジギョウネンド</t>
    </rPh>
    <rPh sb="76" eb="80">
      <t>タイゼンネンド</t>
    </rPh>
    <rPh sb="80" eb="81">
      <t>ヒ</t>
    </rPh>
    <rPh sb="82" eb="86">
      <t>キュウヨソウガク</t>
    </rPh>
    <rPh sb="91" eb="93">
      <t>イジョウ</t>
    </rPh>
    <rPh sb="93" eb="95">
      <t>ゾウカ</t>
    </rPh>
    <rPh sb="98" eb="99">
      <t>ムネ</t>
    </rPh>
    <rPh sb="100" eb="103">
      <t>ジュウギョウイン</t>
    </rPh>
    <rPh sb="104" eb="106">
      <t>ヒョウメイ</t>
    </rPh>
    <rPh sb="114" eb="118">
      <t>チュウショウキギョウ</t>
    </rPh>
    <rPh sb="118" eb="1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</si>
</sst>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ＭＳ ゴシック"/>
      <family val="3"/>
      <charset val="128"/>
    </font>
    <font>
      <sz val="12"/>
      <name val="ＭＳ 明朝"/>
      <family val="1"/>
      <charset val="128"/>
    </font>
    <font>
      <sz val="12"/>
      <name val="ＭＳ ゴシック"/>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4" fillId="2" borderId="1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8" xfId="0" applyFont="1" applyFill="1" applyBorder="1" applyAlignment="1">
      <alignment horizontal="right" vertical="center" wrapText="1"/>
    </xf>
    <xf numFmtId="0" fontId="5" fillId="2" borderId="9" xfId="0" applyFont="1" applyFill="1" applyBorder="1" applyAlignment="1">
      <alignment horizontal="justify" vertical="center" wrapText="1"/>
    </xf>
    <xf numFmtId="0" fontId="4" fillId="2" borderId="5" xfId="0" applyFont="1" applyFill="1" applyBorder="1" applyAlignment="1">
      <alignment vertical="center" wrapText="1"/>
    </xf>
    <xf numFmtId="0" fontId="4" fillId="2" borderId="25" xfId="0" applyFont="1" applyFill="1" applyBorder="1" applyAlignment="1">
      <alignment vertical="center" wrapText="1"/>
    </xf>
    <xf numFmtId="0" fontId="4" fillId="2" borderId="19" xfId="0" applyFont="1" applyFill="1" applyBorder="1" applyAlignment="1">
      <alignment horizontal="center" vertical="center" wrapText="1"/>
    </xf>
    <xf numFmtId="0" fontId="4" fillId="2" borderId="19" xfId="0" applyFont="1" applyFill="1" applyBorder="1" applyAlignment="1">
      <alignment horizontal="right" vertical="center" wrapText="1"/>
    </xf>
    <xf numFmtId="0" fontId="5" fillId="2" borderId="4" xfId="0" applyFont="1" applyFill="1" applyBorder="1" applyAlignment="1">
      <alignment horizontal="justify" vertical="center" wrapText="1"/>
    </xf>
    <xf numFmtId="0" fontId="4" fillId="2" borderId="7" xfId="0" applyFont="1" applyFill="1" applyBorder="1" applyAlignment="1">
      <alignment vertical="center" wrapText="1"/>
    </xf>
    <xf numFmtId="0" fontId="4" fillId="2" borderId="24" xfId="0" applyFont="1" applyFill="1" applyBorder="1" applyAlignment="1">
      <alignment vertical="center" wrapText="1"/>
    </xf>
    <xf numFmtId="0" fontId="4" fillId="2" borderId="20" xfId="0" applyFont="1" applyFill="1" applyBorder="1" applyAlignment="1">
      <alignment horizontal="center" vertical="center" wrapText="1"/>
    </xf>
    <xf numFmtId="0" fontId="4" fillId="2" borderId="20" xfId="0" applyFont="1" applyFill="1" applyBorder="1" applyAlignment="1">
      <alignment horizontal="right" vertical="center" wrapText="1"/>
    </xf>
    <xf numFmtId="0" fontId="5" fillId="2" borderId="12" xfId="0" applyFont="1" applyFill="1" applyBorder="1" applyAlignment="1">
      <alignment horizontal="justify" vertical="center" wrapText="1"/>
    </xf>
    <xf numFmtId="0" fontId="5" fillId="2" borderId="14" xfId="0" applyFont="1" applyFill="1" applyBorder="1" applyAlignment="1">
      <alignment horizontal="center" vertical="center" wrapText="1"/>
    </xf>
    <xf numFmtId="0" fontId="5" fillId="2" borderId="14" xfId="0" applyFont="1" applyFill="1" applyBorder="1" applyAlignment="1">
      <alignment horizontal="right" vertical="center" wrapText="1"/>
    </xf>
    <xf numFmtId="0" fontId="5" fillId="2" borderId="3"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2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24" xfId="0" applyFont="1" applyFill="1" applyBorder="1" applyAlignment="1">
      <alignment horizontal="justify" vertical="center" wrapText="1"/>
    </xf>
    <xf numFmtId="0" fontId="4" fillId="2" borderId="21" xfId="0" applyFont="1" applyFill="1" applyBorder="1" applyAlignment="1">
      <alignment horizontal="center" vertical="center" wrapText="1"/>
    </xf>
    <xf numFmtId="0" fontId="4" fillId="2" borderId="21" xfId="0" applyFont="1" applyFill="1" applyBorder="1" applyAlignment="1">
      <alignment horizontal="right" vertical="center" wrapText="1"/>
    </xf>
    <xf numFmtId="0" fontId="4" fillId="2" borderId="6" xfId="0" applyFont="1" applyFill="1" applyBorder="1" applyAlignment="1">
      <alignment horizontal="justify" vertical="center" wrapText="1"/>
    </xf>
    <xf numFmtId="0" fontId="4" fillId="2" borderId="22"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18" xfId="0" applyFont="1" applyFill="1" applyBorder="1" applyAlignment="1">
      <alignment horizontal="right" vertical="center" wrapText="1"/>
    </xf>
    <xf numFmtId="0" fontId="4" fillId="2" borderId="9"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4" fillId="2" borderId="11" xfId="0" applyFont="1" applyFill="1" applyBorder="1" applyAlignment="1">
      <alignment horizontal="justify"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right" vertical="center" wrapText="1"/>
    </xf>
    <xf numFmtId="0" fontId="4" fillId="2" borderId="2" xfId="0" applyFont="1" applyFill="1" applyBorder="1" applyAlignment="1">
      <alignment horizontal="justify" vertical="center" wrapText="1"/>
    </xf>
    <xf numFmtId="0" fontId="7" fillId="2" borderId="0" xfId="0" applyFont="1" applyFill="1">
      <alignment vertical="center"/>
    </xf>
    <xf numFmtId="0" fontId="2" fillId="2" borderId="0" xfId="0" applyFont="1" applyFill="1">
      <alignment vertical="center"/>
    </xf>
    <xf numFmtId="0" fontId="4" fillId="2" borderId="7" xfId="0" applyFont="1" applyFill="1" applyBorder="1" applyAlignment="1">
      <alignment horizontal="justify" vertical="center" wrapText="1"/>
    </xf>
    <xf numFmtId="0" fontId="5" fillId="2" borderId="19"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4" fillId="2" borderId="7" xfId="0" applyFont="1" applyFill="1" applyBorder="1" applyAlignment="1">
      <alignment horizontal="justify" vertical="center" wrapText="1"/>
    </xf>
    <xf numFmtId="0" fontId="4" fillId="2" borderId="16"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15"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15"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22A22-05D6-4CCB-89D9-19FF696CCE0B}">
  <sheetPr>
    <pageSetUpPr fitToPage="1"/>
  </sheetPr>
  <dimension ref="A1:G40"/>
  <sheetViews>
    <sheetView tabSelected="1" zoomScale="93" zoomScaleNormal="93" workbookViewId="0">
      <selection activeCell="A2" sqref="A2"/>
    </sheetView>
  </sheetViews>
  <sheetFormatPr defaultRowHeight="18.75" x14ac:dyDescent="0.4"/>
  <cols>
    <col min="1" max="1" width="2.375" style="1" customWidth="1"/>
    <col min="2" max="2" width="53.375" style="1" customWidth="1"/>
    <col min="3" max="4" width="9" style="1"/>
    <col min="5" max="5" width="10.25" style="1" bestFit="1" customWidth="1"/>
    <col min="6" max="7" width="13.25" style="1" customWidth="1"/>
    <col min="8" max="16384" width="9" style="1"/>
  </cols>
  <sheetData>
    <row r="1" spans="1:7" x14ac:dyDescent="0.4">
      <c r="G1" s="2" t="s">
        <v>42</v>
      </c>
    </row>
    <row r="2" spans="1:7" ht="41.25" customHeight="1" x14ac:dyDescent="0.4">
      <c r="A2" s="3" t="s">
        <v>44</v>
      </c>
      <c r="B2" s="4"/>
      <c r="C2" s="3"/>
      <c r="D2" s="3"/>
      <c r="E2" s="3"/>
      <c r="F2" s="3"/>
      <c r="G2" s="4" t="s">
        <v>43</v>
      </c>
    </row>
    <row r="3" spans="1:7" ht="28.7" customHeight="1" x14ac:dyDescent="0.4">
      <c r="A3" s="56" t="s">
        <v>0</v>
      </c>
      <c r="B3" s="57"/>
      <c r="C3" s="5" t="s">
        <v>1</v>
      </c>
      <c r="D3" s="5" t="s">
        <v>2</v>
      </c>
      <c r="E3" s="5" t="s">
        <v>3</v>
      </c>
      <c r="F3" s="5" t="s">
        <v>4</v>
      </c>
      <c r="G3" s="6" t="s">
        <v>51</v>
      </c>
    </row>
    <row r="4" spans="1:7" x14ac:dyDescent="0.4">
      <c r="A4" s="50" t="s">
        <v>5</v>
      </c>
      <c r="B4" s="51"/>
      <c r="C4" s="7"/>
      <c r="D4" s="8">
        <f>SUM(D5:D6)</f>
        <v>20</v>
      </c>
      <c r="E4" s="7"/>
      <c r="F4" s="8">
        <f>SUM(F5:F6)</f>
        <v>0</v>
      </c>
      <c r="G4" s="9"/>
    </row>
    <row r="5" spans="1:7" ht="33.6" customHeight="1" x14ac:dyDescent="0.4">
      <c r="A5" s="10"/>
      <c r="B5" s="11" t="s">
        <v>6</v>
      </c>
      <c r="C5" s="12" t="s">
        <v>7</v>
      </c>
      <c r="D5" s="13">
        <v>10</v>
      </c>
      <c r="E5" s="12" t="s">
        <v>8</v>
      </c>
      <c r="F5" s="44"/>
      <c r="G5" s="14"/>
    </row>
    <row r="6" spans="1:7" ht="33.6" customHeight="1" x14ac:dyDescent="0.4">
      <c r="A6" s="15"/>
      <c r="B6" s="16" t="s">
        <v>9</v>
      </c>
      <c r="C6" s="17"/>
      <c r="D6" s="18">
        <v>10</v>
      </c>
      <c r="E6" s="17" t="s">
        <v>8</v>
      </c>
      <c r="F6" s="45"/>
      <c r="G6" s="19"/>
    </row>
    <row r="7" spans="1:7" x14ac:dyDescent="0.4">
      <c r="A7" s="48" t="s">
        <v>10</v>
      </c>
      <c r="B7" s="49"/>
      <c r="C7" s="20"/>
      <c r="D7" s="21">
        <f>SUM(D8:D13)</f>
        <v>30</v>
      </c>
      <c r="E7" s="20"/>
      <c r="F7" s="21">
        <f>SUM(F8:F13)</f>
        <v>0</v>
      </c>
      <c r="G7" s="22"/>
    </row>
    <row r="8" spans="1:7" ht="33" customHeight="1" x14ac:dyDescent="0.4">
      <c r="A8" s="23"/>
      <c r="B8" s="24" t="s">
        <v>11</v>
      </c>
      <c r="C8" s="12"/>
      <c r="D8" s="13">
        <v>5</v>
      </c>
      <c r="E8" s="12" t="s">
        <v>12</v>
      </c>
      <c r="F8" s="13"/>
      <c r="G8" s="25"/>
    </row>
    <row r="9" spans="1:7" ht="42.75" x14ac:dyDescent="0.4">
      <c r="A9" s="23"/>
      <c r="B9" s="26" t="s">
        <v>13</v>
      </c>
      <c r="C9" s="12" t="s">
        <v>7</v>
      </c>
      <c r="D9" s="13">
        <v>5</v>
      </c>
      <c r="E9" s="12" t="s">
        <v>12</v>
      </c>
      <c r="F9" s="13"/>
      <c r="G9" s="25"/>
    </row>
    <row r="10" spans="1:7" ht="33" customHeight="1" x14ac:dyDescent="0.4">
      <c r="A10" s="23"/>
      <c r="B10" s="26" t="s">
        <v>14</v>
      </c>
      <c r="C10" s="12" t="s">
        <v>7</v>
      </c>
      <c r="D10" s="13">
        <v>5</v>
      </c>
      <c r="E10" s="12" t="s">
        <v>12</v>
      </c>
      <c r="F10" s="13"/>
      <c r="G10" s="25"/>
    </row>
    <row r="11" spans="1:7" ht="33" customHeight="1" x14ac:dyDescent="0.4">
      <c r="A11" s="23"/>
      <c r="B11" s="26" t="s">
        <v>15</v>
      </c>
      <c r="C11" s="12"/>
      <c r="D11" s="13">
        <v>5</v>
      </c>
      <c r="E11" s="12" t="s">
        <v>12</v>
      </c>
      <c r="F11" s="13"/>
      <c r="G11" s="25"/>
    </row>
    <row r="12" spans="1:7" ht="33" customHeight="1" x14ac:dyDescent="0.4">
      <c r="A12" s="23"/>
      <c r="B12" s="26" t="s">
        <v>16</v>
      </c>
      <c r="C12" s="12"/>
      <c r="D12" s="13">
        <v>5</v>
      </c>
      <c r="E12" s="12" t="s">
        <v>12</v>
      </c>
      <c r="F12" s="13"/>
      <c r="G12" s="25"/>
    </row>
    <row r="13" spans="1:7" ht="33" customHeight="1" x14ac:dyDescent="0.4">
      <c r="A13" s="43"/>
      <c r="B13" s="27" t="s">
        <v>17</v>
      </c>
      <c r="C13" s="28"/>
      <c r="D13" s="29">
        <v>5</v>
      </c>
      <c r="E13" s="28" t="s">
        <v>12</v>
      </c>
      <c r="F13" s="29"/>
      <c r="G13" s="30"/>
    </row>
    <row r="14" spans="1:7" x14ac:dyDescent="0.4">
      <c r="A14" s="50" t="s">
        <v>18</v>
      </c>
      <c r="B14" s="51"/>
      <c r="C14" s="7"/>
      <c r="D14" s="8">
        <f>SUM(D15:D15)</f>
        <v>10</v>
      </c>
      <c r="E14" s="7"/>
      <c r="F14" s="8">
        <f>SUM(F15:F15)</f>
        <v>0</v>
      </c>
      <c r="G14" s="9"/>
    </row>
    <row r="15" spans="1:7" ht="36.75" customHeight="1" x14ac:dyDescent="0.4">
      <c r="A15" s="43"/>
      <c r="B15" s="31" t="s">
        <v>19</v>
      </c>
      <c r="C15" s="17" t="s">
        <v>7</v>
      </c>
      <c r="D15" s="18">
        <v>10</v>
      </c>
      <c r="E15" s="17" t="s">
        <v>8</v>
      </c>
      <c r="F15" s="18"/>
      <c r="G15" s="32"/>
    </row>
    <row r="16" spans="1:7" x14ac:dyDescent="0.4">
      <c r="A16" s="48" t="s">
        <v>20</v>
      </c>
      <c r="B16" s="49"/>
      <c r="C16" s="20"/>
      <c r="D16" s="21">
        <f>SUM(D17:D20)</f>
        <v>40</v>
      </c>
      <c r="E16" s="20"/>
      <c r="F16" s="21">
        <f>SUM(F17:F20)</f>
        <v>0</v>
      </c>
      <c r="G16" s="22"/>
    </row>
    <row r="17" spans="1:7" ht="33" customHeight="1" x14ac:dyDescent="0.4">
      <c r="A17" s="23"/>
      <c r="B17" s="24" t="s">
        <v>21</v>
      </c>
      <c r="C17" s="12" t="s">
        <v>7</v>
      </c>
      <c r="D17" s="13">
        <v>10</v>
      </c>
      <c r="E17" s="12" t="s">
        <v>8</v>
      </c>
      <c r="F17" s="13"/>
      <c r="G17" s="25"/>
    </row>
    <row r="18" spans="1:7" ht="33" customHeight="1" x14ac:dyDescent="0.4">
      <c r="A18" s="23"/>
      <c r="B18" s="26" t="s">
        <v>22</v>
      </c>
      <c r="C18" s="12" t="s">
        <v>7</v>
      </c>
      <c r="D18" s="13">
        <v>10</v>
      </c>
      <c r="E18" s="12" t="s">
        <v>8</v>
      </c>
      <c r="F18" s="13"/>
      <c r="G18" s="25"/>
    </row>
    <row r="19" spans="1:7" x14ac:dyDescent="0.4">
      <c r="A19" s="23"/>
      <c r="B19" s="26" t="s">
        <v>23</v>
      </c>
      <c r="C19" s="12" t="s">
        <v>7</v>
      </c>
      <c r="D19" s="13">
        <v>10</v>
      </c>
      <c r="E19" s="12" t="s">
        <v>8</v>
      </c>
      <c r="F19" s="13"/>
      <c r="G19" s="25"/>
    </row>
    <row r="20" spans="1:7" ht="33" customHeight="1" x14ac:dyDescent="0.4">
      <c r="A20" s="43"/>
      <c r="B20" s="27" t="s">
        <v>24</v>
      </c>
      <c r="C20" s="28"/>
      <c r="D20" s="29">
        <v>10</v>
      </c>
      <c r="E20" s="28" t="s">
        <v>8</v>
      </c>
      <c r="F20" s="29"/>
      <c r="G20" s="30"/>
    </row>
    <row r="21" spans="1:7" x14ac:dyDescent="0.4">
      <c r="A21" s="50" t="s">
        <v>25</v>
      </c>
      <c r="B21" s="51"/>
      <c r="C21" s="7"/>
      <c r="D21" s="8">
        <f>SUM(D22:D22)</f>
        <v>10</v>
      </c>
      <c r="E21" s="7"/>
      <c r="F21" s="8">
        <f>SUM(F22:F22)</f>
        <v>0</v>
      </c>
      <c r="G21" s="9"/>
    </row>
    <row r="22" spans="1:7" x14ac:dyDescent="0.4">
      <c r="A22" s="43"/>
      <c r="B22" s="31" t="s">
        <v>26</v>
      </c>
      <c r="C22" s="17"/>
      <c r="D22" s="18">
        <v>10</v>
      </c>
      <c r="E22" s="17" t="s">
        <v>8</v>
      </c>
      <c r="F22" s="18"/>
      <c r="G22" s="32"/>
    </row>
    <row r="23" spans="1:7" x14ac:dyDescent="0.4">
      <c r="A23" s="48" t="s">
        <v>27</v>
      </c>
      <c r="B23" s="49"/>
      <c r="C23" s="20"/>
      <c r="D23" s="21">
        <f>MAX(D24:D26)</f>
        <v>10</v>
      </c>
      <c r="E23" s="20"/>
      <c r="F23" s="21">
        <f>MAX(F24:F26)</f>
        <v>0</v>
      </c>
      <c r="G23" s="22"/>
    </row>
    <row r="24" spans="1:7" x14ac:dyDescent="0.4">
      <c r="A24" s="23"/>
      <c r="B24" s="24" t="s">
        <v>28</v>
      </c>
      <c r="C24" s="12"/>
      <c r="D24" s="13">
        <v>10</v>
      </c>
      <c r="E24" s="12" t="s">
        <v>29</v>
      </c>
      <c r="F24" s="13"/>
      <c r="G24" s="25"/>
    </row>
    <row r="25" spans="1:7" x14ac:dyDescent="0.4">
      <c r="A25" s="23"/>
      <c r="B25" s="26" t="s">
        <v>30</v>
      </c>
      <c r="C25" s="12"/>
      <c r="D25" s="13">
        <v>8</v>
      </c>
      <c r="E25" s="12" t="s">
        <v>31</v>
      </c>
      <c r="F25" s="13"/>
      <c r="G25" s="25"/>
    </row>
    <row r="26" spans="1:7" x14ac:dyDescent="0.4">
      <c r="A26" s="43"/>
      <c r="B26" s="27" t="s">
        <v>32</v>
      </c>
      <c r="C26" s="28"/>
      <c r="D26" s="29">
        <v>8</v>
      </c>
      <c r="E26" s="28" t="s">
        <v>33</v>
      </c>
      <c r="F26" s="29"/>
      <c r="G26" s="30"/>
    </row>
    <row r="27" spans="1:7" x14ac:dyDescent="0.4">
      <c r="A27" s="50" t="s">
        <v>34</v>
      </c>
      <c r="B27" s="51"/>
      <c r="C27" s="7"/>
      <c r="D27" s="8">
        <f>SUM(D28:D28)</f>
        <v>10</v>
      </c>
      <c r="E27" s="7"/>
      <c r="F27" s="8">
        <f>SUM(F28:F28)</f>
        <v>0</v>
      </c>
      <c r="G27" s="9"/>
    </row>
    <row r="28" spans="1:7" x14ac:dyDescent="0.4">
      <c r="A28" s="43"/>
      <c r="B28" s="31" t="s">
        <v>35</v>
      </c>
      <c r="C28" s="17"/>
      <c r="D28" s="18">
        <v>10</v>
      </c>
      <c r="E28" s="17" t="s">
        <v>36</v>
      </c>
      <c r="F28" s="18"/>
      <c r="G28" s="32"/>
    </row>
    <row r="29" spans="1:7" x14ac:dyDescent="0.4">
      <c r="A29" s="50" t="s">
        <v>37</v>
      </c>
      <c r="B29" s="51"/>
      <c r="C29" s="7"/>
      <c r="D29" s="8">
        <f>SUM(D30:D31)</f>
        <v>10</v>
      </c>
      <c r="E29" s="7"/>
      <c r="F29" s="8">
        <f>SUM(F30:F31)</f>
        <v>0</v>
      </c>
      <c r="G29" s="9"/>
    </row>
    <row r="30" spans="1:7" x14ac:dyDescent="0.4">
      <c r="A30" s="23"/>
      <c r="B30" s="24" t="s">
        <v>38</v>
      </c>
      <c r="C30" s="12"/>
      <c r="D30" s="13">
        <v>5</v>
      </c>
      <c r="E30" s="12" t="s">
        <v>12</v>
      </c>
      <c r="F30" s="13"/>
      <c r="G30" s="25"/>
    </row>
    <row r="31" spans="1:7" ht="32.25" customHeight="1" x14ac:dyDescent="0.4">
      <c r="A31" s="43"/>
      <c r="B31" s="31" t="s">
        <v>39</v>
      </c>
      <c r="C31" s="17"/>
      <c r="D31" s="18">
        <v>5</v>
      </c>
      <c r="E31" s="17" t="s">
        <v>12</v>
      </c>
      <c r="F31" s="18"/>
      <c r="G31" s="32" t="s">
        <v>52</v>
      </c>
    </row>
    <row r="32" spans="1:7" x14ac:dyDescent="0.4">
      <c r="A32" s="48" t="s">
        <v>49</v>
      </c>
      <c r="B32" s="49"/>
      <c r="C32" s="20"/>
      <c r="D32" s="21">
        <f>SUM(D33:D33)</f>
        <v>10</v>
      </c>
      <c r="E32" s="20"/>
      <c r="F32" s="21">
        <f>SUM(F33:F33)</f>
        <v>0</v>
      </c>
      <c r="G32" s="22"/>
    </row>
    <row r="33" spans="1:7" ht="93.75" customHeight="1" x14ac:dyDescent="0.4">
      <c r="A33" s="43"/>
      <c r="B33" s="31" t="s">
        <v>54</v>
      </c>
      <c r="C33" s="28"/>
      <c r="D33" s="29">
        <v>10</v>
      </c>
      <c r="E33" s="28" t="s">
        <v>36</v>
      </c>
      <c r="F33" s="29"/>
      <c r="G33" s="30" t="s">
        <v>53</v>
      </c>
    </row>
    <row r="34" spans="1:7" x14ac:dyDescent="0.4">
      <c r="A34" s="52" t="s">
        <v>40</v>
      </c>
      <c r="B34" s="53"/>
      <c r="C34" s="5"/>
      <c r="D34" s="33">
        <f>SUM(D32,D29,D27,D23,D21,D16,D14,D7,D4)</f>
        <v>150</v>
      </c>
      <c r="E34" s="5"/>
      <c r="F34" s="33">
        <f>SUM(F32,F29,F27,F23,F21,F16,F14,F7,F4)</f>
        <v>0</v>
      </c>
      <c r="G34" s="34"/>
    </row>
    <row r="35" spans="1:7" x14ac:dyDescent="0.4">
      <c r="A35" s="54" t="s">
        <v>41</v>
      </c>
      <c r="B35" s="55"/>
      <c r="C35" s="35"/>
      <c r="D35" s="36">
        <f>SUM(D4,D7,D14,D16)</f>
        <v>100</v>
      </c>
      <c r="E35" s="35"/>
      <c r="F35" s="36">
        <f>SUM(F4,F7,F14,F16)</f>
        <v>0</v>
      </c>
      <c r="G35" s="37"/>
    </row>
    <row r="36" spans="1:7" x14ac:dyDescent="0.4">
      <c r="A36" s="46" t="s">
        <v>50</v>
      </c>
      <c r="B36" s="47"/>
      <c r="C36" s="38"/>
      <c r="D36" s="39">
        <f>SUM(D32,D29,D27,D23,D21)</f>
        <v>50</v>
      </c>
      <c r="E36" s="38"/>
      <c r="F36" s="39">
        <f>SUM(F32,F29,F27,F23,F21)</f>
        <v>0</v>
      </c>
      <c r="G36" s="40"/>
    </row>
    <row r="37" spans="1:7" x14ac:dyDescent="0.4">
      <c r="A37" s="41" t="s">
        <v>45</v>
      </c>
      <c r="B37" s="42"/>
      <c r="C37" s="42"/>
      <c r="D37" s="42"/>
      <c r="E37" s="42"/>
      <c r="F37" s="42"/>
      <c r="G37" s="42"/>
    </row>
    <row r="38" spans="1:7" x14ac:dyDescent="0.4">
      <c r="A38" s="41" t="s">
        <v>48</v>
      </c>
      <c r="B38" s="42"/>
      <c r="C38" s="42"/>
      <c r="D38" s="42"/>
      <c r="E38" s="42"/>
      <c r="F38" s="42"/>
      <c r="G38" s="42"/>
    </row>
    <row r="39" spans="1:7" x14ac:dyDescent="0.4">
      <c r="A39" s="41" t="s">
        <v>46</v>
      </c>
      <c r="B39" s="42"/>
      <c r="C39" s="42"/>
      <c r="D39" s="42"/>
      <c r="E39" s="42"/>
      <c r="F39" s="42"/>
      <c r="G39" s="42"/>
    </row>
    <row r="40" spans="1:7" x14ac:dyDescent="0.4">
      <c r="A40" s="41" t="s">
        <v>47</v>
      </c>
      <c r="B40" s="42"/>
      <c r="C40" s="42"/>
      <c r="D40" s="42"/>
      <c r="E40" s="42"/>
      <c r="F40" s="42"/>
      <c r="G40" s="42"/>
    </row>
  </sheetData>
  <mergeCells count="13">
    <mergeCell ref="A21:B21"/>
    <mergeCell ref="A3:B3"/>
    <mergeCell ref="A4:B4"/>
    <mergeCell ref="A7:B7"/>
    <mergeCell ref="A14:B14"/>
    <mergeCell ref="A16:B16"/>
    <mergeCell ref="A36:B36"/>
    <mergeCell ref="A23:B23"/>
    <mergeCell ref="A27:B27"/>
    <mergeCell ref="A29:B29"/>
    <mergeCell ref="A32:B32"/>
    <mergeCell ref="A34:B34"/>
    <mergeCell ref="A35:B35"/>
  </mergeCells>
  <phoneticPr fontId="1"/>
  <pageMargins left="0.70866141732283472" right="0.70866141732283472" top="0.74803149606299213" bottom="0.74803149606299213"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合計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2023-02-05T21:04:29Z</dcterms:created>
  <dcterms:modified xsi:type="dcterms:W3CDTF">2023-02-06T04:56:01Z</dcterms:modified>
</cp:coreProperties>
</file>